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ulboroughparishcouncil.sharepoint.com/Shared Documents/Oli's private folder/Ashurst/Finance/"/>
    </mc:Choice>
  </mc:AlternateContent>
  <xr:revisionPtr revIDLastSave="2" documentId="8_{B79C7675-4338-4778-B3C9-46F2BD062BE6}" xr6:coauthVersionLast="47" xr6:coauthVersionMax="47" xr10:uidLastSave="{F8F36BFD-E4EB-4611-B8FD-87B3E48BD2E8}"/>
  <bookViews>
    <workbookView xWindow="-108" yWindow="-108" windowWidth="23256" windowHeight="12456" xr2:uid="{00000000-000D-0000-FFFF-FFFF00000000}"/>
  </bookViews>
  <sheets>
    <sheet name="Janu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D41" i="2"/>
  <c r="D35" i="2"/>
  <c r="E13" i="2" l="1"/>
  <c r="B25" i="2" s="1"/>
  <c r="B46" i="2"/>
  <c r="B47" i="2"/>
  <c r="B26" i="2" l="1"/>
  <c r="B23" i="2"/>
  <c r="E18" i="2"/>
  <c r="B24" i="2" s="1"/>
</calcChain>
</file>

<file path=xl/sharedStrings.xml><?xml version="1.0" encoding="utf-8"?>
<sst xmlns="http://schemas.openxmlformats.org/spreadsheetml/2006/main" count="67" uniqueCount="43">
  <si>
    <t>Ref</t>
  </si>
  <si>
    <t>Date</t>
  </si>
  <si>
    <t>Payee</t>
  </si>
  <si>
    <t>Description</t>
  </si>
  <si>
    <t>Amount</t>
  </si>
  <si>
    <t>Lloyds</t>
  </si>
  <si>
    <t>O Last</t>
  </si>
  <si>
    <t>Total Payments</t>
  </si>
  <si>
    <t>Schedule of receipts since the last meeting (18th September 2025)</t>
  </si>
  <si>
    <t>Payer</t>
  </si>
  <si>
    <t>Total Receipts</t>
  </si>
  <si>
    <t>Item</t>
  </si>
  <si>
    <t>Plus Receipts for the period</t>
  </si>
  <si>
    <t>Less Payments for the period</t>
  </si>
  <si>
    <t>Appendix 2 - Recreation Ground Account</t>
  </si>
  <si>
    <t>EDF</t>
  </si>
  <si>
    <t>Electricity</t>
  </si>
  <si>
    <t>Less Payments for the Period</t>
  </si>
  <si>
    <t>Appendix 1 - Ashurst PC Account</t>
  </si>
  <si>
    <t xml:space="preserve">Cashbook Reconciliation </t>
  </si>
  <si>
    <t>Cashbook balance as at 20th November 2025</t>
  </si>
  <si>
    <t>G. Hedley</t>
  </si>
  <si>
    <t>Hedge Cutting</t>
  </si>
  <si>
    <t>Schedule of payments since the last meeting (20th Novemeber 2025)</t>
  </si>
  <si>
    <t>Schedule of receipts since the last meeting (20th Novemeber 2025)</t>
  </si>
  <si>
    <t>Cricket</t>
  </si>
  <si>
    <t>D. Fischel</t>
  </si>
  <si>
    <t>TR13</t>
  </si>
  <si>
    <t>04.12.25</t>
  </si>
  <si>
    <t>Salary Nov</t>
  </si>
  <si>
    <t>Balance per Cashbook 20th November 2025</t>
  </si>
  <si>
    <t>Cashbook Balance as at Jan 2025</t>
  </si>
  <si>
    <t>Cashbook balance as at Jan 2025</t>
  </si>
  <si>
    <t>CH05</t>
  </si>
  <si>
    <t>TR14</t>
  </si>
  <si>
    <t>CH06</t>
  </si>
  <si>
    <t>18.11.25</t>
  </si>
  <si>
    <t>Service charge</t>
  </si>
  <si>
    <t>19.12.25</t>
  </si>
  <si>
    <t>Microsoft membership</t>
  </si>
  <si>
    <t>Microsoft</t>
  </si>
  <si>
    <t>Ashurst United</t>
  </si>
  <si>
    <t>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</si>
</sst>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8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15" fontId="0" fillId="0" borderId="4" xfId="0" applyNumberForma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15" fontId="0" fillId="0" borderId="1" xfId="0" applyNumberFormat="1" applyBorder="1" applyAlignment="1">
      <alignment horizontal="center"/>
    </xf>
    <xf numFmtId="6" fontId="0" fillId="0" borderId="4" xfId="0" applyNumberForma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4" fontId="0" fillId="0" borderId="1" xfId="0" applyNumberFormat="1" applyBorder="1" applyAlignment="1">
      <alignment horizontal="left"/>
    </xf>
    <xf numFmtId="44" fontId="0" fillId="0" borderId="4" xfId="0" applyNumberFormat="1" applyBorder="1"/>
    <xf numFmtId="44" fontId="0" fillId="0" borderId="1" xfId="0" applyNumberFormat="1" applyBorder="1"/>
    <xf numFmtId="44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4" fillId="0" borderId="1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44" fontId="4" fillId="0" borderId="1" xfId="0" applyNumberFormat="1" applyFont="1" applyBorder="1"/>
    <xf numFmtId="8" fontId="2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8" fontId="2" fillId="0" borderId="1" xfId="0" applyNumberFormat="1" applyFont="1" applyBorder="1" applyAlignment="1">
      <alignment horizontal="left"/>
    </xf>
    <xf numFmtId="0" fontId="2" fillId="2" borderId="1" xfId="0" applyFont="1" applyFill="1" applyBorder="1"/>
    <xf numFmtId="44" fontId="0" fillId="2" borderId="1" xfId="0" applyNumberFormat="1" applyFill="1" applyBorder="1" applyAlignment="1">
      <alignment horizontal="left"/>
    </xf>
    <xf numFmtId="6" fontId="0" fillId="0" borderId="1" xfId="0" applyNumberFormat="1" applyBorder="1" applyAlignment="1">
      <alignment horizontal="left"/>
    </xf>
    <xf numFmtId="44" fontId="1" fillId="0" borderId="1" xfId="0" applyNumberFormat="1" applyFont="1" applyBorder="1" applyAlignment="1">
      <alignment horizontal="left"/>
    </xf>
    <xf numFmtId="44" fontId="1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8" fontId="0" fillId="2" borderId="3" xfId="0" applyNumberFormat="1" applyFill="1" applyBorder="1" applyAlignment="1">
      <alignment horizontal="left"/>
    </xf>
    <xf numFmtId="8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6" fontId="0" fillId="0" borderId="0" xfId="0" applyNumberFormat="1"/>
    <xf numFmtId="0" fontId="5" fillId="4" borderId="1" xfId="0" applyFont="1" applyFill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164" fontId="2" fillId="0" borderId="4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3D6E-4C85-40CD-A578-6954C551CA4A}">
  <dimension ref="A1:G48"/>
  <sheetViews>
    <sheetView tabSelected="1" workbookViewId="0">
      <selection activeCell="C45" sqref="C45"/>
    </sheetView>
  </sheetViews>
  <sheetFormatPr defaultRowHeight="14.4" x14ac:dyDescent="0.3"/>
  <cols>
    <col min="1" max="1" width="62.5546875" bestFit="1" customWidth="1"/>
    <col min="2" max="2" width="13.88671875" customWidth="1"/>
    <col min="3" max="3" width="19.5546875" customWidth="1"/>
    <col min="4" max="4" width="21" bestFit="1" customWidth="1"/>
    <col min="5" max="5" width="13.44140625" customWidth="1"/>
  </cols>
  <sheetData>
    <row r="1" spans="1:7" ht="18" x14ac:dyDescent="0.35">
      <c r="A1" s="2" t="s">
        <v>18</v>
      </c>
      <c r="B1" s="2"/>
      <c r="C1" s="2"/>
    </row>
    <row r="2" spans="1:7" ht="15" thickBot="1" x14ac:dyDescent="0.35"/>
    <row r="3" spans="1:7" ht="18.600000000000001" thickBot="1" x14ac:dyDescent="0.4">
      <c r="A3" s="62" t="s">
        <v>23</v>
      </c>
      <c r="B3" s="63"/>
      <c r="C3" s="63"/>
      <c r="D3" s="63"/>
      <c r="E3" s="64"/>
      <c r="F3" s="1"/>
      <c r="G3" s="1"/>
    </row>
    <row r="4" spans="1:7" ht="15.6" x14ac:dyDescent="0.3">
      <c r="A4" s="32" t="s">
        <v>0</v>
      </c>
      <c r="B4" s="33" t="s">
        <v>1</v>
      </c>
      <c r="C4" s="34" t="s">
        <v>2</v>
      </c>
      <c r="D4" s="34" t="s">
        <v>3</v>
      </c>
      <c r="E4" s="35" t="s">
        <v>4</v>
      </c>
    </row>
    <row r="5" spans="1:7" ht="15.6" x14ac:dyDescent="0.3">
      <c r="A5" s="6" t="s">
        <v>30</v>
      </c>
      <c r="B5" s="38"/>
      <c r="C5" s="39"/>
      <c r="D5" s="39"/>
      <c r="E5" s="36">
        <v>24995.83</v>
      </c>
    </row>
    <row r="6" spans="1:7" x14ac:dyDescent="0.3">
      <c r="A6" s="8" t="s">
        <v>27</v>
      </c>
      <c r="B6" s="9" t="s">
        <v>28</v>
      </c>
      <c r="C6" s="10" t="s">
        <v>6</v>
      </c>
      <c r="D6" s="10" t="s">
        <v>29</v>
      </c>
      <c r="E6" s="45">
        <v>-309.35000000000002</v>
      </c>
    </row>
    <row r="7" spans="1:7" x14ac:dyDescent="0.3">
      <c r="A7" s="55" t="s">
        <v>33</v>
      </c>
      <c r="B7" s="9" t="s">
        <v>36</v>
      </c>
      <c r="C7" s="10" t="s">
        <v>5</v>
      </c>
      <c r="D7" s="10" t="s">
        <v>37</v>
      </c>
      <c r="E7" s="45">
        <v>-4.25</v>
      </c>
    </row>
    <row r="8" spans="1:7" x14ac:dyDescent="0.3">
      <c r="A8" s="55" t="s">
        <v>34</v>
      </c>
      <c r="B8" s="9" t="s">
        <v>38</v>
      </c>
      <c r="C8" s="10" t="s">
        <v>40</v>
      </c>
      <c r="D8" s="10" t="s">
        <v>39</v>
      </c>
      <c r="E8" s="45">
        <v>-84.99</v>
      </c>
    </row>
    <row r="9" spans="1:7" x14ac:dyDescent="0.3">
      <c r="A9" s="55" t="s">
        <v>35</v>
      </c>
      <c r="B9" s="9" t="s">
        <v>38</v>
      </c>
      <c r="C9" s="10" t="s">
        <v>5</v>
      </c>
      <c r="D9" s="10" t="s">
        <v>37</v>
      </c>
      <c r="E9" s="45">
        <v>-4.25</v>
      </c>
    </row>
    <row r="10" spans="1:7" x14ac:dyDescent="0.3">
      <c r="A10" s="8"/>
      <c r="B10" s="9"/>
      <c r="C10" s="10"/>
      <c r="D10" s="10"/>
      <c r="E10" s="45"/>
    </row>
    <row r="11" spans="1:7" x14ac:dyDescent="0.3">
      <c r="A11" s="8"/>
      <c r="B11" s="9"/>
      <c r="C11" s="10"/>
      <c r="D11" s="10"/>
      <c r="E11" s="45"/>
    </row>
    <row r="12" spans="1:7" x14ac:dyDescent="0.3">
      <c r="A12" s="8"/>
      <c r="B12" s="9"/>
      <c r="C12" s="10"/>
      <c r="D12" s="10"/>
      <c r="E12" s="45"/>
    </row>
    <row r="13" spans="1:7" x14ac:dyDescent="0.3">
      <c r="A13" s="8"/>
      <c r="B13" s="9"/>
      <c r="C13" s="10"/>
      <c r="D13" s="6" t="s">
        <v>7</v>
      </c>
      <c r="E13" s="45">
        <f>SUM(E6:E12)</f>
        <v>-402.84000000000003</v>
      </c>
    </row>
    <row r="14" spans="1:7" ht="15" thickBot="1" x14ac:dyDescent="0.35">
      <c r="B14" s="3"/>
    </row>
    <row r="15" spans="1:7" ht="18.600000000000001" thickBot="1" x14ac:dyDescent="0.4">
      <c r="A15" s="62" t="s">
        <v>8</v>
      </c>
      <c r="B15" s="63"/>
      <c r="C15" s="63"/>
      <c r="D15" s="63"/>
      <c r="E15" s="64"/>
      <c r="F15" s="1"/>
      <c r="G15" s="1"/>
    </row>
    <row r="16" spans="1:7" ht="16.2" thickBot="1" x14ac:dyDescent="0.35">
      <c r="A16" s="23" t="s">
        <v>0</v>
      </c>
      <c r="B16" s="24" t="s">
        <v>1</v>
      </c>
      <c r="C16" s="25" t="s">
        <v>9</v>
      </c>
      <c r="D16" s="25" t="s">
        <v>3</v>
      </c>
      <c r="E16" s="25" t="s">
        <v>4</v>
      </c>
    </row>
    <row r="17" spans="1:7" x14ac:dyDescent="0.3">
      <c r="A17" s="12"/>
      <c r="B17" s="15"/>
      <c r="C17" s="14"/>
      <c r="D17" s="14"/>
      <c r="E17" s="27"/>
    </row>
    <row r="18" spans="1:7" x14ac:dyDescent="0.3">
      <c r="A18" s="10"/>
      <c r="B18" s="9"/>
      <c r="C18" s="10"/>
      <c r="D18" s="6" t="s">
        <v>10</v>
      </c>
      <c r="E18" s="28">
        <f>SUM(E17)</f>
        <v>0</v>
      </c>
    </row>
    <row r="19" spans="1:7" x14ac:dyDescent="0.3">
      <c r="B19" s="3"/>
    </row>
    <row r="20" spans="1:7" ht="3.75" customHeight="1" x14ac:dyDescent="0.3">
      <c r="A20" s="41"/>
      <c r="B20" s="42"/>
    </row>
    <row r="21" spans="1:7" ht="14.25" customHeight="1" thickBot="1" x14ac:dyDescent="0.35">
      <c r="A21" s="60" t="s">
        <v>19</v>
      </c>
      <c r="B21" s="61"/>
    </row>
    <row r="22" spans="1:7" ht="14.25" customHeight="1" x14ac:dyDescent="0.3">
      <c r="A22" s="16" t="s">
        <v>11</v>
      </c>
      <c r="B22" s="17" t="s">
        <v>4</v>
      </c>
    </row>
    <row r="23" spans="1:7" x14ac:dyDescent="0.3">
      <c r="A23" s="6" t="s">
        <v>30</v>
      </c>
      <c r="B23" s="29">
        <f>SUM(E5)</f>
        <v>24995.83</v>
      </c>
    </row>
    <row r="24" spans="1:7" x14ac:dyDescent="0.3">
      <c r="A24" s="10" t="s">
        <v>12</v>
      </c>
      <c r="B24" s="26">
        <f>SUM(E18)</f>
        <v>0</v>
      </c>
    </row>
    <row r="25" spans="1:7" x14ac:dyDescent="0.3">
      <c r="A25" s="10" t="s">
        <v>13</v>
      </c>
      <c r="B25" s="44">
        <f>SUM(E13)</f>
        <v>-402.84000000000003</v>
      </c>
    </row>
    <row r="26" spans="1:7" ht="15.6" x14ac:dyDescent="0.3">
      <c r="A26" s="30" t="s">
        <v>31</v>
      </c>
      <c r="B26" s="31">
        <f>SUM(B23:B25)</f>
        <v>24592.99</v>
      </c>
    </row>
    <row r="27" spans="1:7" x14ac:dyDescent="0.3">
      <c r="B27" s="3"/>
    </row>
    <row r="28" spans="1:7" ht="18" x14ac:dyDescent="0.35">
      <c r="A28" s="2" t="s">
        <v>14</v>
      </c>
      <c r="B28" s="5"/>
      <c r="C28" s="2"/>
      <c r="D28" s="2"/>
      <c r="E28" s="2"/>
    </row>
    <row r="29" spans="1:7" ht="15" thickBot="1" x14ac:dyDescent="0.35">
      <c r="B29" s="3"/>
    </row>
    <row r="30" spans="1:7" ht="15" thickBot="1" x14ac:dyDescent="0.35">
      <c r="A30" s="58" t="s">
        <v>23</v>
      </c>
      <c r="B30" s="65"/>
      <c r="C30" s="65"/>
      <c r="D30" s="59"/>
      <c r="E30" s="1"/>
      <c r="F30" s="1"/>
      <c r="G30" s="1"/>
    </row>
    <row r="31" spans="1:7" x14ac:dyDescent="0.3">
      <c r="A31" s="16" t="s">
        <v>1</v>
      </c>
      <c r="B31" s="19" t="s">
        <v>2</v>
      </c>
      <c r="C31" s="20" t="s">
        <v>3</v>
      </c>
      <c r="D31" s="20" t="s">
        <v>4</v>
      </c>
    </row>
    <row r="32" spans="1:7" x14ac:dyDescent="0.3">
      <c r="A32" s="21">
        <v>45989</v>
      </c>
      <c r="B32" s="9" t="s">
        <v>15</v>
      </c>
      <c r="C32" s="10" t="s">
        <v>16</v>
      </c>
      <c r="D32" s="11">
        <v>-25</v>
      </c>
    </row>
    <row r="33" spans="1:7" x14ac:dyDescent="0.3">
      <c r="A33" s="21">
        <v>45993</v>
      </c>
      <c r="B33" s="9" t="s">
        <v>21</v>
      </c>
      <c r="C33" s="10" t="s">
        <v>22</v>
      </c>
      <c r="D33" s="11">
        <v>-110</v>
      </c>
    </row>
    <row r="34" spans="1:7" x14ac:dyDescent="0.3">
      <c r="A34" s="21">
        <v>46020</v>
      </c>
      <c r="B34" s="9" t="s">
        <v>15</v>
      </c>
      <c r="C34" s="10" t="s">
        <v>16</v>
      </c>
      <c r="D34" s="11">
        <v>-25</v>
      </c>
    </row>
    <row r="35" spans="1:7" x14ac:dyDescent="0.3">
      <c r="A35" s="8"/>
      <c r="B35" s="9"/>
      <c r="C35" s="6" t="s">
        <v>7</v>
      </c>
      <c r="D35" s="37">
        <f>SUM(D32:D34)</f>
        <v>-160</v>
      </c>
    </row>
    <row r="36" spans="1:7" x14ac:dyDescent="0.3">
      <c r="B36" s="3"/>
      <c r="E36" s="1"/>
      <c r="F36" s="1"/>
      <c r="G36" s="1"/>
    </row>
    <row r="37" spans="1:7" ht="15" thickBot="1" x14ac:dyDescent="0.35">
      <c r="A37" s="1" t="s">
        <v>24</v>
      </c>
      <c r="B37" s="4"/>
      <c r="C37" s="1"/>
      <c r="D37" s="1"/>
    </row>
    <row r="38" spans="1:7" x14ac:dyDescent="0.3">
      <c r="A38" s="16" t="s">
        <v>1</v>
      </c>
      <c r="B38" s="19" t="s">
        <v>2</v>
      </c>
      <c r="C38" s="20" t="s">
        <v>3</v>
      </c>
      <c r="D38" s="20" t="s">
        <v>4</v>
      </c>
    </row>
    <row r="39" spans="1:7" x14ac:dyDescent="0.3">
      <c r="A39" s="21">
        <v>45989</v>
      </c>
      <c r="B39" s="52" t="s">
        <v>26</v>
      </c>
      <c r="C39" s="6" t="s">
        <v>25</v>
      </c>
      <c r="D39" s="53">
        <v>75</v>
      </c>
    </row>
    <row r="40" spans="1:7" x14ac:dyDescent="0.3">
      <c r="A40" s="56">
        <v>46001</v>
      </c>
      <c r="B40" s="47" t="s">
        <v>41</v>
      </c>
      <c r="C40" s="51" t="s">
        <v>42</v>
      </c>
      <c r="D40" s="57">
        <v>375</v>
      </c>
    </row>
    <row r="41" spans="1:7" x14ac:dyDescent="0.3">
      <c r="A41" s="14"/>
      <c r="B41" s="13"/>
      <c r="C41" s="14" t="s">
        <v>10</v>
      </c>
      <c r="D41" s="22">
        <f>SUM(D39:D40)</f>
        <v>450</v>
      </c>
    </row>
    <row r="42" spans="1:7" x14ac:dyDescent="0.3">
      <c r="A42" s="14"/>
      <c r="B42" s="13"/>
      <c r="D42" s="54"/>
    </row>
    <row r="43" spans="1:7" ht="3.75" customHeight="1" thickBot="1" x14ac:dyDescent="0.35">
      <c r="A43" s="48"/>
      <c r="B43" s="49"/>
    </row>
    <row r="44" spans="1:7" ht="15.75" customHeight="1" thickBot="1" x14ac:dyDescent="0.35">
      <c r="A44" s="58" t="s">
        <v>19</v>
      </c>
      <c r="B44" s="59"/>
    </row>
    <row r="45" spans="1:7" x14ac:dyDescent="0.3">
      <c r="A45" s="46" t="s">
        <v>20</v>
      </c>
      <c r="B45" s="50">
        <v>12375.26</v>
      </c>
    </row>
    <row r="46" spans="1:7" x14ac:dyDescent="0.3">
      <c r="A46" s="8" t="s">
        <v>12</v>
      </c>
      <c r="B46" s="43">
        <f>SUM(D41)</f>
        <v>450</v>
      </c>
    </row>
    <row r="47" spans="1:7" x14ac:dyDescent="0.3">
      <c r="A47" s="8" t="s">
        <v>17</v>
      </c>
      <c r="B47" s="18">
        <f>SUM(D35)</f>
        <v>-160</v>
      </c>
    </row>
    <row r="48" spans="1:7" x14ac:dyDescent="0.3">
      <c r="A48" s="7" t="s">
        <v>32</v>
      </c>
      <c r="B48" s="40">
        <f>SUM(B45:B47)</f>
        <v>12665.26</v>
      </c>
    </row>
  </sheetData>
  <mergeCells count="5">
    <mergeCell ref="A44:B44"/>
    <mergeCell ref="A3:E3"/>
    <mergeCell ref="A15:E15"/>
    <mergeCell ref="A21:B21"/>
    <mergeCell ref="A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704AF9178A04D801B6D3F76F5E1A1" ma:contentTypeVersion="18" ma:contentTypeDescription="Create a new document." ma:contentTypeScope="" ma:versionID="91a784e8df7d48809abd806f95cac79f">
  <xsd:schema xmlns:xsd="http://www.w3.org/2001/XMLSchema" xmlns:xs="http://www.w3.org/2001/XMLSchema" xmlns:p="http://schemas.microsoft.com/office/2006/metadata/properties" xmlns:ns2="e6649c76-8833-43f6-b38e-d4e786535e0d" xmlns:ns3="25d6df8f-ae63-4fc5-ac23-3362b7fa2ab3" targetNamespace="http://schemas.microsoft.com/office/2006/metadata/properties" ma:root="true" ma:fieldsID="2f41b9c8c361b8af108286b84dfa635e" ns2:_="" ns3:_="">
    <xsd:import namespace="e6649c76-8833-43f6-b38e-d4e786535e0d"/>
    <xsd:import namespace="25d6df8f-ae63-4fc5-ac23-3362b7fa2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49c76-8833-43f6-b38e-d4e786535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6f33641-4c45-4e79-8791-15b95ec19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df8f-ae63-4fc5-ac23-3362b7fa2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d8b6ec-087a-466e-a30b-1251b2be71f8}" ma:internalName="TaxCatchAll" ma:showField="CatchAllData" ma:web="25d6df8f-ae63-4fc5-ac23-3362b7fa2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649c76-8833-43f6-b38e-d4e786535e0d">
      <Terms xmlns="http://schemas.microsoft.com/office/infopath/2007/PartnerControls"/>
    </lcf76f155ced4ddcb4097134ff3c332f>
    <TaxCatchAll xmlns="25d6df8f-ae63-4fc5-ac23-3362b7fa2ab3" xsi:nil="true"/>
  </documentManagement>
</p:properties>
</file>

<file path=customXml/itemProps1.xml><?xml version="1.0" encoding="utf-8"?>
<ds:datastoreItem xmlns:ds="http://schemas.openxmlformats.org/officeDocument/2006/customXml" ds:itemID="{E6ACA624-31AE-4036-BCE3-F97E92ECD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649c76-8833-43f6-b38e-d4e786535e0d"/>
    <ds:schemaRef ds:uri="25d6df8f-ae63-4fc5-ac23-3362b7fa2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C34D2-45FC-4F92-B41F-047807445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79C62-9EC3-403D-BADC-8491A4B2E7A9}">
  <ds:schemaRefs>
    <ds:schemaRef ds:uri="http://schemas.microsoft.com/office/2006/metadata/properties"/>
    <ds:schemaRef ds:uri="http://schemas.microsoft.com/office/infopath/2007/PartnerControls"/>
    <ds:schemaRef ds:uri="e6649c76-8833-43f6-b38e-d4e786535e0d"/>
    <ds:schemaRef ds:uri="25d6df8f-ae63-4fc5-ac23-3362b7fa2a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 Last</cp:lastModifiedBy>
  <dcterms:created xsi:type="dcterms:W3CDTF">2025-11-14T09:44:37Z</dcterms:created>
  <dcterms:modified xsi:type="dcterms:W3CDTF">2026-01-02T12:31:17Z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0x010100F81704AF9178A04D801B6D3F76F5E1A1</vt:lpwstr>
  </property>
  <property fmtid="{D5CDD505-2E9C-101B-9397-08002B2CF9AE}" pid="3" name="MediaServiceImageTags">
    <vt:lpwstr/>
  </property>
</Properties>
</file>