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urstclerk.DESKTOP-DI2GV01\Desktop\supporting docs\"/>
    </mc:Choice>
  </mc:AlternateContent>
  <xr:revisionPtr revIDLastSave="0" documentId="8_{094A0FA2-60CC-4244-AF4B-6F6EBA2CA848}" xr6:coauthVersionLast="47" xr6:coauthVersionMax="47" xr10:uidLastSave="{00000000-0000-0000-0000-000000000000}"/>
  <bookViews>
    <workbookView xWindow="-120" yWindow="-120" windowWidth="20730" windowHeight="11160" xr2:uid="{5951D70F-01A8-41BD-873F-0837474A81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" i="1" l="1"/>
  <c r="P31" i="1"/>
  <c r="P30" i="1"/>
  <c r="Q30" i="1" s="1"/>
  <c r="Q29" i="1"/>
  <c r="P29" i="1"/>
  <c r="P28" i="1"/>
  <c r="Q28" i="1" s="1"/>
  <c r="Q27" i="1"/>
  <c r="P27" i="1"/>
  <c r="P25" i="1"/>
  <c r="Q25" i="1" s="1"/>
  <c r="Q24" i="1"/>
  <c r="P24" i="1"/>
  <c r="P23" i="1"/>
  <c r="Q23" i="1" s="1"/>
  <c r="Q22" i="1"/>
  <c r="P22" i="1"/>
  <c r="P21" i="1"/>
  <c r="Q21" i="1" s="1"/>
  <c r="Q20" i="1"/>
  <c r="P20" i="1"/>
  <c r="P19" i="1"/>
  <c r="Q19" i="1" s="1"/>
  <c r="Q18" i="1"/>
  <c r="P18" i="1"/>
  <c r="P17" i="1"/>
  <c r="Q17" i="1" s="1"/>
  <c r="Q16" i="1"/>
  <c r="P16" i="1"/>
  <c r="P15" i="1"/>
  <c r="Q15" i="1" s="1"/>
  <c r="Q14" i="1"/>
  <c r="P14" i="1"/>
  <c r="P13" i="1"/>
  <c r="Q13" i="1" s="1"/>
  <c r="Q12" i="1"/>
  <c r="P12" i="1"/>
  <c r="P11" i="1"/>
  <c r="Q11" i="1" s="1"/>
  <c r="Q10" i="1"/>
  <c r="P10" i="1"/>
  <c r="P8" i="1"/>
  <c r="Q8" i="1" s="1"/>
  <c r="Q7" i="1"/>
  <c r="P7" i="1"/>
  <c r="P6" i="1"/>
  <c r="Q6" i="1" s="1"/>
  <c r="Q5" i="1"/>
  <c r="P5" i="1"/>
  <c r="P4" i="1"/>
  <c r="Q4" i="1" s="1"/>
  <c r="Q3" i="1"/>
  <c r="P3" i="1"/>
  <c r="P33" i="1" s="1"/>
</calcChain>
</file>

<file path=xl/sharedStrings.xml><?xml version="1.0" encoding="utf-8"?>
<sst xmlns="http://schemas.openxmlformats.org/spreadsheetml/2006/main" count="45" uniqueCount="45">
  <si>
    <t>BUDGET 2022-23</t>
  </si>
  <si>
    <t>Budget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</si>
  <si>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</si>
  <si>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</si>
  <si>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</si>
  <si>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</si>
  <si>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</si>
  <si>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</si>
  <si>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</si>
  <si>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</si>
  <si>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</si>
  <si>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</si>
  <si>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</si>
  <si>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</si>
  <si>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 spent</t>
  </si>
  <si>
    <t>Total left</t>
  </si>
  <si>
    <t>PWLB (Village Hall)</t>
  </si>
  <si>
    <t>Insurance (including rec)</t>
  </si>
  <si>
    <t>Village Hall Hire</t>
  </si>
  <si>
    <t>Donation for dog show (nominal)</t>
  </si>
  <si>
    <t>WSALC subscription</t>
  </si>
  <si>
    <t>HALC subscription</t>
  </si>
  <si>
    <t xml:space="preserve">Parish Online subscription </t>
  </si>
  <si>
    <t>Grants (rec ground)</t>
  </si>
  <si>
    <t>Grant mini bus</t>
  </si>
  <si>
    <t>Grant swimming pool</t>
  </si>
  <si>
    <t xml:space="preserve">Other grants </t>
  </si>
  <si>
    <t>Audit (external)</t>
  </si>
  <si>
    <t>Audit (internal)</t>
  </si>
  <si>
    <t>Office 365</t>
  </si>
  <si>
    <t>Internet hosting</t>
  </si>
  <si>
    <t>Admin expenses</t>
  </si>
  <si>
    <t>Clerks salary</t>
  </si>
  <si>
    <t>Courses &amp; training</t>
  </si>
  <si>
    <t>Travel allowance &amp; expenses</t>
  </si>
  <si>
    <t>Chairmans allowance</t>
  </si>
  <si>
    <t>Office allowance</t>
  </si>
  <si>
    <t>Green Initiatives</t>
  </si>
  <si>
    <t>Newsletter contribution</t>
  </si>
  <si>
    <t>Grounds maintenance</t>
  </si>
  <si>
    <t>Data protection (ICO)</t>
  </si>
  <si>
    <t>Allocated reserves</t>
  </si>
  <si>
    <t>Election</t>
  </si>
  <si>
    <t>Contingency fund</t>
  </si>
  <si>
    <t>Unallocated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</si>
</sst>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[$£-809]* #,##0.00_-;\-[$£-809]* #,##0.00_-;_-[$£-809]* &quot;-&quot;??_-;_-@_-"/>
    <numFmt numFmtId="165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2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/>
    <xf numFmtId="164" fontId="0" fillId="0" borderId="1" xfId="0" applyNumberFormat="1" applyBorder="1"/>
    <xf numFmtId="164" fontId="1" fillId="0" borderId="1" xfId="1" applyNumberFormat="1" applyBorder="1"/>
    <xf numFmtId="164" fontId="2" fillId="0" borderId="1" xfId="1" applyNumberFormat="1" applyFont="1" applyBorder="1"/>
    <xf numFmtId="164" fontId="1" fillId="0" borderId="1" xfId="1" applyNumberFormat="1" applyFill="1" applyBorder="1"/>
    <xf numFmtId="164" fontId="3" fillId="0" borderId="1" xfId="1" applyNumberFormat="1" applyFont="1" applyBorder="1"/>
    <xf numFmtId="165" fontId="3" fillId="0" borderId="1" xfId="0" applyNumberFormat="1" applyFont="1" applyBorder="1"/>
    <xf numFmtId="164" fontId="4" fillId="0" borderId="1" xfId="1" applyNumberFormat="1" applyFont="1" applyBorder="1"/>
    <xf numFmtId="164" fontId="3" fillId="0" borderId="0" xfId="0" applyNumberFormat="1" applyFont="1"/>
    <xf numFmtId="164" fontId="1" fillId="0" borderId="0" xfId="1" applyNumberFormat="1" applyBorder="1"/>
    <xf numFmtId="164" fontId="2" fillId="0" borderId="0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88DB8-842F-4932-AB83-C64ABECA2AD8}">
  <dimension ref="A1:Q33"/>
  <sheetViews>
    <sheetView tabSelected="1" workbookViewId="0">
      <selection activeCell="I5" sqref="I5"/>
    </sheetView>
  </sheetViews>
  <sheetFormatPr defaultRowHeight="15" x14ac:dyDescent="0.25"/>
  <cols>
    <col min="1" max="1" width="28" bestFit="1" customWidth="1"/>
    <col min="3" max="3" width="10.5703125" bestFit="1" customWidth="1"/>
    <col min="9" max="9" width="10.5703125" bestFit="1" customWidth="1"/>
    <col min="15" max="15" width="10.5703125" bestFit="1" customWidth="1"/>
    <col min="16" max="16" width="12.140625" bestFit="1" customWidth="1"/>
    <col min="17" max="17" width="10.28515625" bestFit="1" customWidth="1"/>
  </cols>
  <sheetData>
    <row r="1" spans="1:17" x14ac:dyDescent="0.2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 t="s">
        <v>16</v>
      </c>
      <c r="B3" s="1"/>
      <c r="C3" s="4">
        <v>2857.88</v>
      </c>
      <c r="D3" s="5"/>
      <c r="E3" s="5"/>
      <c r="F3" s="5"/>
      <c r="G3" s="5"/>
      <c r="H3" s="5"/>
      <c r="I3" s="5">
        <v>1434.5</v>
      </c>
      <c r="J3" s="5"/>
      <c r="K3" s="5"/>
      <c r="L3" s="5"/>
      <c r="M3" s="5"/>
      <c r="N3" s="5"/>
      <c r="O3" s="5">
        <v>1423.38</v>
      </c>
      <c r="P3" s="5">
        <f>SUM(D3:O3)</f>
        <v>2857.88</v>
      </c>
      <c r="Q3" s="2">
        <f>(C3-P3)</f>
        <v>0</v>
      </c>
    </row>
    <row r="4" spans="1:17" x14ac:dyDescent="0.25">
      <c r="A4" s="3" t="s">
        <v>17</v>
      </c>
      <c r="B4" s="2"/>
      <c r="C4" s="4">
        <v>350</v>
      </c>
      <c r="D4" s="5"/>
      <c r="E4" s="5">
        <v>332.96</v>
      </c>
      <c r="F4" s="5"/>
      <c r="G4" s="5"/>
      <c r="H4" s="5"/>
      <c r="I4" s="5"/>
      <c r="J4" s="5"/>
      <c r="K4" s="5"/>
      <c r="L4" s="5"/>
      <c r="M4" s="5"/>
      <c r="N4" s="5"/>
      <c r="O4" s="5"/>
      <c r="P4" s="5">
        <f t="shared" ref="P4:P31" si="0">SUM(D4:O4)</f>
        <v>332.96</v>
      </c>
      <c r="Q4" s="2">
        <f t="shared" ref="Q4:Q31" si="1">(C4-P4)</f>
        <v>17.04000000000002</v>
      </c>
    </row>
    <row r="5" spans="1:17" x14ac:dyDescent="0.25">
      <c r="A5" s="3" t="s">
        <v>18</v>
      </c>
      <c r="B5" s="2"/>
      <c r="C5" s="2">
        <v>200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f t="shared" si="0"/>
        <v>0</v>
      </c>
      <c r="Q5" s="2">
        <f t="shared" si="1"/>
        <v>200</v>
      </c>
    </row>
    <row r="6" spans="1:17" x14ac:dyDescent="0.25">
      <c r="A6" s="3" t="s">
        <v>19</v>
      </c>
      <c r="B6" s="2"/>
      <c r="C6" s="2">
        <v>-200</v>
      </c>
      <c r="D6" s="5"/>
      <c r="E6" s="5"/>
      <c r="F6" s="2"/>
      <c r="G6" s="6"/>
      <c r="H6" s="5"/>
      <c r="I6" s="5"/>
      <c r="J6" s="5"/>
      <c r="K6" s="5"/>
      <c r="L6" s="5"/>
      <c r="M6" s="5"/>
      <c r="N6" s="5"/>
      <c r="O6" s="5"/>
      <c r="P6" s="5">
        <f t="shared" si="0"/>
        <v>0</v>
      </c>
      <c r="Q6" s="2">
        <f t="shared" si="1"/>
        <v>-200</v>
      </c>
    </row>
    <row r="7" spans="1:17" x14ac:dyDescent="0.25">
      <c r="A7" s="3" t="s">
        <v>20</v>
      </c>
      <c r="B7" s="2"/>
      <c r="C7" s="4">
        <v>91.95</v>
      </c>
      <c r="D7" s="2"/>
      <c r="E7" s="2">
        <v>91.55</v>
      </c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0"/>
        <v>91.55</v>
      </c>
      <c r="Q7" s="2">
        <f t="shared" si="1"/>
        <v>0.40000000000000568</v>
      </c>
    </row>
    <row r="8" spans="1:17" x14ac:dyDescent="0.25">
      <c r="A8" s="3" t="s">
        <v>21</v>
      </c>
      <c r="B8" s="2"/>
      <c r="C8" s="4">
        <v>16</v>
      </c>
      <c r="D8" s="2"/>
      <c r="E8" s="5"/>
      <c r="F8" s="5"/>
      <c r="G8" s="5"/>
      <c r="H8" s="5"/>
      <c r="I8" s="5">
        <v>20</v>
      </c>
      <c r="J8" s="5"/>
      <c r="K8" s="5"/>
      <c r="L8" s="5"/>
      <c r="M8" s="5"/>
      <c r="N8" s="5"/>
      <c r="O8" s="5"/>
      <c r="P8" s="5">
        <f t="shared" si="0"/>
        <v>20</v>
      </c>
      <c r="Q8" s="2">
        <f t="shared" si="1"/>
        <v>-4</v>
      </c>
    </row>
    <row r="9" spans="1:17" x14ac:dyDescent="0.25">
      <c r="A9" s="3" t="s">
        <v>22</v>
      </c>
      <c r="B9" s="2"/>
      <c r="C9" s="4">
        <v>30</v>
      </c>
      <c r="D9" s="2"/>
      <c r="E9" s="5"/>
      <c r="F9" s="5"/>
      <c r="G9" s="5"/>
      <c r="H9" s="5">
        <v>30</v>
      </c>
      <c r="I9" s="5"/>
      <c r="J9" s="5"/>
      <c r="K9" s="5"/>
      <c r="L9" s="5"/>
      <c r="M9" s="5"/>
      <c r="N9" s="5"/>
      <c r="O9" s="5"/>
      <c r="P9" s="5">
        <v>30</v>
      </c>
      <c r="Q9" s="2">
        <v>0</v>
      </c>
    </row>
    <row r="10" spans="1:17" x14ac:dyDescent="0.25">
      <c r="A10" s="3" t="s">
        <v>23</v>
      </c>
      <c r="B10" s="2"/>
      <c r="C10" s="4">
        <v>4500</v>
      </c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7"/>
      <c r="P10" s="5">
        <f t="shared" si="0"/>
        <v>0</v>
      </c>
      <c r="Q10" s="2">
        <f t="shared" si="1"/>
        <v>4500</v>
      </c>
    </row>
    <row r="11" spans="1:17" x14ac:dyDescent="0.25">
      <c r="A11" s="3" t="s">
        <v>24</v>
      </c>
      <c r="B11" s="2"/>
      <c r="C11" s="4">
        <v>50</v>
      </c>
      <c r="D11" s="2"/>
      <c r="E11" s="8"/>
      <c r="F11" s="5"/>
      <c r="G11" s="5"/>
      <c r="H11" s="5"/>
      <c r="I11" s="5"/>
      <c r="J11" s="5"/>
      <c r="K11" s="5"/>
      <c r="L11" s="5"/>
      <c r="M11" s="5">
        <v>50</v>
      </c>
      <c r="N11" s="5"/>
      <c r="O11" s="5"/>
      <c r="P11" s="5">
        <f t="shared" si="0"/>
        <v>50</v>
      </c>
      <c r="Q11" s="2">
        <f t="shared" si="1"/>
        <v>0</v>
      </c>
    </row>
    <row r="12" spans="1:17" x14ac:dyDescent="0.25">
      <c r="A12" s="3" t="s">
        <v>25</v>
      </c>
      <c r="B12" s="2"/>
      <c r="C12" s="4">
        <v>100</v>
      </c>
      <c r="D12" s="2"/>
      <c r="E12" s="5"/>
      <c r="F12" s="5"/>
      <c r="G12" s="5"/>
      <c r="H12" s="5"/>
      <c r="I12" s="5"/>
      <c r="J12" s="5"/>
      <c r="K12" s="2"/>
      <c r="L12" s="5"/>
      <c r="M12" s="5">
        <v>100</v>
      </c>
      <c r="N12" s="5"/>
      <c r="O12" s="5"/>
      <c r="P12" s="5">
        <f t="shared" si="0"/>
        <v>100</v>
      </c>
      <c r="Q12" s="2">
        <f t="shared" si="1"/>
        <v>0</v>
      </c>
    </row>
    <row r="13" spans="1:17" x14ac:dyDescent="0.25">
      <c r="A13" s="3" t="s">
        <v>26</v>
      </c>
      <c r="B13" s="2"/>
      <c r="C13" s="4">
        <v>350</v>
      </c>
      <c r="D13" s="2"/>
      <c r="E13" s="5">
        <v>120</v>
      </c>
      <c r="F13" s="5"/>
      <c r="G13" s="5">
        <v>100</v>
      </c>
      <c r="H13" s="5"/>
      <c r="I13" s="5"/>
      <c r="J13" s="5"/>
      <c r="K13" s="2"/>
      <c r="L13" s="5"/>
      <c r="M13" s="5"/>
      <c r="N13" s="5"/>
      <c r="O13" s="5"/>
      <c r="P13" s="5">
        <f t="shared" si="0"/>
        <v>220</v>
      </c>
      <c r="Q13" s="2">
        <f t="shared" si="1"/>
        <v>130</v>
      </c>
    </row>
    <row r="14" spans="1:17" x14ac:dyDescent="0.25">
      <c r="A14" s="3" t="s">
        <v>27</v>
      </c>
      <c r="B14" s="2"/>
      <c r="C14" s="4">
        <v>0</v>
      </c>
      <c r="D14" s="2"/>
      <c r="E14" s="5"/>
      <c r="F14" s="2"/>
      <c r="G14" s="2"/>
      <c r="H14" s="5"/>
      <c r="I14" s="5"/>
      <c r="J14" s="5"/>
      <c r="K14" s="5"/>
      <c r="L14" s="5"/>
      <c r="M14" s="5"/>
      <c r="N14" s="5"/>
      <c r="O14" s="5"/>
      <c r="P14" s="5">
        <f t="shared" si="0"/>
        <v>0</v>
      </c>
      <c r="Q14" s="2">
        <f t="shared" si="1"/>
        <v>0</v>
      </c>
    </row>
    <row r="15" spans="1:17" x14ac:dyDescent="0.25">
      <c r="A15" s="3" t="s">
        <v>28</v>
      </c>
      <c r="B15" s="2"/>
      <c r="C15" s="4">
        <v>250</v>
      </c>
      <c r="D15" s="2"/>
      <c r="E15" s="5">
        <v>234</v>
      </c>
      <c r="F15" s="2"/>
      <c r="G15" s="5"/>
      <c r="H15" s="5"/>
      <c r="I15" s="5"/>
      <c r="J15" s="5"/>
      <c r="K15" s="5"/>
      <c r="L15" s="5"/>
      <c r="M15" s="5"/>
      <c r="N15" s="5"/>
      <c r="O15" s="5"/>
      <c r="P15" s="5">
        <f t="shared" si="0"/>
        <v>234</v>
      </c>
      <c r="Q15" s="2">
        <f t="shared" si="1"/>
        <v>16</v>
      </c>
    </row>
    <row r="16" spans="1:17" x14ac:dyDescent="0.25">
      <c r="A16" s="3" t="s">
        <v>29</v>
      </c>
      <c r="B16" s="2"/>
      <c r="C16" s="4">
        <v>120</v>
      </c>
      <c r="D16" s="2">
        <v>113.76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 t="shared" si="0"/>
        <v>113.76</v>
      </c>
      <c r="Q16" s="2">
        <f t="shared" si="1"/>
        <v>6.2399999999999949</v>
      </c>
    </row>
    <row r="17" spans="1:17" x14ac:dyDescent="0.25">
      <c r="A17" s="3" t="s">
        <v>30</v>
      </c>
      <c r="B17" s="2"/>
      <c r="C17" s="4">
        <v>135</v>
      </c>
      <c r="D17" s="2">
        <v>146.85</v>
      </c>
      <c r="E17" s="5"/>
      <c r="F17" s="5"/>
      <c r="G17" s="8"/>
      <c r="H17" s="5"/>
      <c r="I17" s="5"/>
      <c r="J17" s="5"/>
      <c r="K17" s="5"/>
      <c r="L17" s="5"/>
      <c r="M17" s="5"/>
      <c r="N17" s="5"/>
      <c r="O17" s="5"/>
      <c r="P17" s="5">
        <f t="shared" si="0"/>
        <v>146.85</v>
      </c>
      <c r="Q17" s="2">
        <f t="shared" si="1"/>
        <v>-11.849999999999994</v>
      </c>
    </row>
    <row r="18" spans="1:17" x14ac:dyDescent="0.25">
      <c r="A18" s="3" t="s">
        <v>31</v>
      </c>
      <c r="B18" s="2"/>
      <c r="C18" s="9">
        <v>250</v>
      </c>
      <c r="D18" s="2"/>
      <c r="E18" s="5"/>
      <c r="F18" s="5"/>
      <c r="G18" s="5"/>
      <c r="H18" s="5"/>
      <c r="I18" s="5">
        <v>13.38</v>
      </c>
      <c r="J18" s="5">
        <v>10.88</v>
      </c>
      <c r="K18" s="5"/>
      <c r="L18" s="5"/>
      <c r="M18" s="5"/>
      <c r="N18" s="5"/>
      <c r="O18" s="5"/>
      <c r="P18" s="5">
        <f t="shared" si="0"/>
        <v>24.26</v>
      </c>
      <c r="Q18" s="2">
        <f t="shared" si="1"/>
        <v>225.74</v>
      </c>
    </row>
    <row r="19" spans="1:17" x14ac:dyDescent="0.25">
      <c r="A19" s="3" t="s">
        <v>32</v>
      </c>
      <c r="B19" s="2"/>
      <c r="C19" s="4">
        <v>3845</v>
      </c>
      <c r="D19" s="2"/>
      <c r="E19" s="5">
        <v>756.13</v>
      </c>
      <c r="F19" s="5"/>
      <c r="G19" s="2">
        <v>550.33000000000004</v>
      </c>
      <c r="H19" s="5"/>
      <c r="I19" s="5">
        <v>660.51</v>
      </c>
      <c r="J19" s="5"/>
      <c r="K19" s="5">
        <v>593.66999999999996</v>
      </c>
      <c r="L19" s="5"/>
      <c r="M19" s="5">
        <v>703.66</v>
      </c>
      <c r="N19" s="5"/>
      <c r="O19" s="5"/>
      <c r="P19" s="5">
        <f t="shared" si="0"/>
        <v>3264.2999999999997</v>
      </c>
      <c r="Q19" s="2">
        <f t="shared" si="1"/>
        <v>580.70000000000027</v>
      </c>
    </row>
    <row r="20" spans="1:17" x14ac:dyDescent="0.25">
      <c r="A20" s="3" t="s">
        <v>33</v>
      </c>
      <c r="B20" s="2"/>
      <c r="C20" s="4">
        <v>600</v>
      </c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0"/>
        <v>0</v>
      </c>
      <c r="Q20" s="2">
        <f t="shared" si="1"/>
        <v>600</v>
      </c>
    </row>
    <row r="21" spans="1:17" x14ac:dyDescent="0.25">
      <c r="A21" s="3" t="s">
        <v>34</v>
      </c>
      <c r="B21" s="2"/>
      <c r="C21" s="4">
        <v>50</v>
      </c>
      <c r="D21" s="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si="0"/>
        <v>0</v>
      </c>
      <c r="Q21" s="2">
        <f t="shared" si="1"/>
        <v>50</v>
      </c>
    </row>
    <row r="22" spans="1:17" x14ac:dyDescent="0.25">
      <c r="A22" s="3" t="s">
        <v>35</v>
      </c>
      <c r="B22" s="2"/>
      <c r="C22" s="4">
        <v>50</v>
      </c>
      <c r="D22" s="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f t="shared" si="0"/>
        <v>0</v>
      </c>
      <c r="Q22" s="2">
        <f t="shared" si="1"/>
        <v>50</v>
      </c>
    </row>
    <row r="23" spans="1:17" x14ac:dyDescent="0.25">
      <c r="A23" s="3" t="s">
        <v>36</v>
      </c>
      <c r="B23" s="2"/>
      <c r="C23" s="4">
        <v>160</v>
      </c>
      <c r="D23" s="2"/>
      <c r="E23" s="5">
        <v>33.340000000000003</v>
      </c>
      <c r="F23" s="5"/>
      <c r="G23" s="5">
        <v>26.6</v>
      </c>
      <c r="H23" s="5"/>
      <c r="I23" s="5">
        <v>39.9</v>
      </c>
      <c r="J23" s="5"/>
      <c r="K23" s="5">
        <v>26.6</v>
      </c>
      <c r="L23" s="5"/>
      <c r="M23" s="5">
        <v>26.66</v>
      </c>
      <c r="N23" s="5"/>
      <c r="O23" s="5"/>
      <c r="P23" s="5">
        <f t="shared" si="0"/>
        <v>153.1</v>
      </c>
      <c r="Q23" s="2">
        <f t="shared" si="1"/>
        <v>6.9000000000000057</v>
      </c>
    </row>
    <row r="24" spans="1:17" x14ac:dyDescent="0.25">
      <c r="A24" s="3" t="s">
        <v>37</v>
      </c>
      <c r="B24" s="2"/>
      <c r="C24" s="2">
        <v>250</v>
      </c>
      <c r="D24" s="2"/>
      <c r="E24" s="2"/>
      <c r="F24" s="5"/>
      <c r="G24" s="5"/>
      <c r="H24" s="5"/>
      <c r="I24" s="5"/>
      <c r="J24" s="5"/>
      <c r="K24" s="2"/>
      <c r="L24" s="5"/>
      <c r="M24" s="5"/>
      <c r="N24" s="5"/>
      <c r="O24" s="5"/>
      <c r="P24" s="5">
        <f t="shared" si="0"/>
        <v>0</v>
      </c>
      <c r="Q24" s="2">
        <f t="shared" si="1"/>
        <v>250</v>
      </c>
    </row>
    <row r="25" spans="1:17" x14ac:dyDescent="0.25">
      <c r="A25" s="3" t="s">
        <v>38</v>
      </c>
      <c r="B25" s="2"/>
      <c r="C25" s="2">
        <v>100</v>
      </c>
      <c r="D25" s="5"/>
      <c r="E25" s="5"/>
      <c r="F25" s="5"/>
      <c r="G25" s="5"/>
      <c r="H25" s="5"/>
      <c r="I25" s="5"/>
      <c r="J25" s="5"/>
      <c r="K25" s="5"/>
      <c r="L25" s="5"/>
      <c r="M25" s="5">
        <v>100</v>
      </c>
      <c r="N25" s="5"/>
      <c r="O25" s="5"/>
      <c r="P25" s="5">
        <f t="shared" si="0"/>
        <v>100</v>
      </c>
      <c r="Q25" s="2">
        <f t="shared" si="1"/>
        <v>0</v>
      </c>
    </row>
    <row r="26" spans="1:17" x14ac:dyDescent="0.25">
      <c r="A26" s="3" t="s">
        <v>39</v>
      </c>
      <c r="B26" s="2"/>
      <c r="C26" s="2"/>
      <c r="D26" s="5"/>
      <c r="E26" s="5"/>
      <c r="F26" s="5"/>
      <c r="G26" s="5"/>
      <c r="H26" s="5"/>
      <c r="I26" s="5"/>
      <c r="J26" s="5">
        <v>50</v>
      </c>
      <c r="K26" s="5"/>
      <c r="L26" s="5"/>
      <c r="M26" s="5"/>
      <c r="N26" s="5"/>
      <c r="O26" s="5"/>
      <c r="P26" s="5">
        <v>50</v>
      </c>
      <c r="Q26" s="2"/>
    </row>
    <row r="27" spans="1:17" x14ac:dyDescent="0.25">
      <c r="A27" s="3" t="s">
        <v>40</v>
      </c>
      <c r="B27" s="2"/>
      <c r="C27" s="2">
        <v>35</v>
      </c>
      <c r="D27" s="5"/>
      <c r="E27" s="5"/>
      <c r="F27" s="5"/>
      <c r="G27" s="5">
        <v>35</v>
      </c>
      <c r="H27" s="5"/>
      <c r="I27" s="5"/>
      <c r="J27" s="5"/>
      <c r="K27" s="5"/>
      <c r="L27" s="5"/>
      <c r="M27" s="5"/>
      <c r="N27" s="5"/>
      <c r="O27" s="5"/>
      <c r="P27" s="5">
        <f t="shared" si="0"/>
        <v>35</v>
      </c>
      <c r="Q27" s="2">
        <f t="shared" si="1"/>
        <v>0</v>
      </c>
    </row>
    <row r="28" spans="1:17" x14ac:dyDescent="0.25">
      <c r="A28" s="1" t="s">
        <v>41</v>
      </c>
      <c r="B28" s="2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0"/>
        <v>0</v>
      </c>
      <c r="Q28" s="2">
        <f t="shared" si="1"/>
        <v>0</v>
      </c>
    </row>
    <row r="29" spans="1:17" x14ac:dyDescent="0.25">
      <c r="A29" s="2" t="s">
        <v>42</v>
      </c>
      <c r="B29" s="2"/>
      <c r="C29" s="4">
        <v>2000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0"/>
        <v>0</v>
      </c>
      <c r="Q29" s="2">
        <f t="shared" si="1"/>
        <v>2000</v>
      </c>
    </row>
    <row r="30" spans="1:17" x14ac:dyDescent="0.25">
      <c r="A30" s="2" t="s">
        <v>43</v>
      </c>
      <c r="B30" s="2"/>
      <c r="C30" s="4">
        <v>4750</v>
      </c>
      <c r="D30" s="5"/>
      <c r="E30" s="5"/>
      <c r="F30" s="5"/>
      <c r="G30" s="5"/>
      <c r="H30" s="5"/>
      <c r="I30" s="2"/>
      <c r="J30" s="5"/>
      <c r="K30" s="5"/>
      <c r="L30" s="5"/>
      <c r="M30" s="5"/>
      <c r="N30" s="5"/>
      <c r="O30" s="5"/>
      <c r="P30" s="5">
        <f t="shared" si="0"/>
        <v>0</v>
      </c>
      <c r="Q30" s="2">
        <f t="shared" si="1"/>
        <v>4750</v>
      </c>
    </row>
    <row r="31" spans="1:17" x14ac:dyDescent="0.25">
      <c r="A31" s="2" t="s">
        <v>44</v>
      </c>
      <c r="B31" s="2"/>
      <c r="C31" s="4">
        <v>1700</v>
      </c>
      <c r="D31" s="5"/>
      <c r="E31" s="5"/>
      <c r="F31" s="5"/>
      <c r="G31" s="10"/>
      <c r="H31" s="5"/>
      <c r="I31" s="5"/>
      <c r="J31" s="5"/>
      <c r="K31" s="5"/>
      <c r="L31" s="5"/>
      <c r="M31" s="5"/>
      <c r="N31" s="5"/>
      <c r="O31" s="5"/>
      <c r="P31" s="5">
        <f t="shared" si="0"/>
        <v>0</v>
      </c>
      <c r="Q31" s="2">
        <f t="shared" si="1"/>
        <v>1700</v>
      </c>
    </row>
    <row r="32" spans="1:17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1"/>
    </row>
    <row r="33" spans="1:17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3">
        <f>SUM(P3:P31)</f>
        <v>7823.6600000000017</v>
      </c>
      <c r="Q3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ashurstclerk</dc:creator>
  <cp:lastModifiedBy>ashurstclerk</cp:lastModifiedBy>
  <dcterms:created xsi:type="dcterms:W3CDTF">2023-04-24T20:19:04Z</dcterms:created>
  <dcterms:modified xsi:type="dcterms:W3CDTF">2023-04-24T20:19:59Z</dcterms:modified>
</cp:coreProperties>
</file>